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cruz\Documents\1 PORTAL CEPSAR\NUEVA LEY 2019\2020\6 JUNIO 2020\"/>
    </mc:Choice>
  </mc:AlternateContent>
  <bookViews>
    <workbookView xWindow="0" yWindow="0" windowWidth="20490" windowHeight="702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62913"/>
</workbook>
</file>

<file path=xl/calcChain.xml><?xml version="1.0" encoding="utf-8"?>
<calcChain xmlns="http://schemas.openxmlformats.org/spreadsheetml/2006/main">
  <c r="AB10" i="1" l="1"/>
  <c r="AA10" i="1"/>
  <c r="W10" i="1"/>
  <c r="V10" i="1"/>
  <c r="R10" i="1"/>
  <c r="AB9" i="1"/>
  <c r="AA9" i="1"/>
  <c r="W9" i="1"/>
  <c r="V9" i="1"/>
  <c r="R9" i="1"/>
  <c r="V8" i="1" l="1"/>
  <c r="R8" i="1" l="1"/>
  <c r="AB8" i="1" l="1"/>
  <c r="AA8" i="1"/>
  <c r="W8" i="1" l="1"/>
</calcChain>
</file>

<file path=xl/sharedStrings.xml><?xml version="1.0" encoding="utf-8"?>
<sst xmlns="http://schemas.openxmlformats.org/spreadsheetml/2006/main" count="308" uniqueCount="180">
  <si>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</si>
  <si>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</si>
  <si>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</si>
  <si>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</si>
  <si>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</si>
  <si>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</si>
  <si>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</si>
  <si>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</si>
  <si>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</si>
  <si>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</si>
  <si>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</si>
  <si>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</si>
  <si>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</si>
  <si>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</si>
  <si>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</si>
  <si>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</si>
  <si>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</si>
  <si>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</si>
  <si>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</si>
  <si>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</si>
  <si>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</si>
  <si>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</si>
  <si>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</si>
  <si>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</si>
  <si>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</si>
  <si>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</si>
  <si>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</si>
  <si>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</si>
  <si>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</si>
  <si>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</si>
  <si>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</si>
  <si>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</si>
  <si>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</si>
  <si>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</si>
  <si>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</si>
  <si>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</si>
  <si>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</si>
  <si>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</si>
  <si>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</si>
  <si>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</si>
  <si>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</si>
  <si>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</si>
  <si>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</si>
  <si>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</si>
  <si>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</si>
  <si>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</si>
  <si>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</si>
  <si>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</si>
  <si>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</si>
  <si>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</si>
  <si>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</si>
  <si>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</si>
  <si>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</si>
  <si>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</si>
  <si>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</si>
  <si>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</si>
  <si>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</si>
  <si>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</si>
  <si>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</si>
  <si>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</si>
  <si>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</si>
  <si>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</si>
  <si>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</si>
  <si>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</si>
  <si>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</si>
  <si>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</si>
  <si>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</si>
  <si>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</si>
  <si>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</si>
  <si>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</si>
  <si>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</si>
  <si>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</si>
  <si>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</si>
  <si>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</si>
  <si>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</si>
  <si>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</si>
  <si>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</si>
  <si>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</si>
  <si>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</si>
  <si>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</si>
  <si>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</si>
  <si>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</si>
  <si>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</si>
  <si>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</si>
  <si>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</si>
  <si>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</si>
  <si>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</si>
  <si>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</si>
  <si>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</si>
  <si>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</si>
  <si>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</si>
  <si>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</si>
  <si>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</si>
  <si>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</si>
  <si>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</si>
  <si>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</si>
  <si>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</si>
  <si>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</si>
  <si>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</si>
  <si>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</si>
  <si>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</si>
  <si>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</si>
  <si>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</si>
  <si>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</si>
  <si>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</si>
  <si>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</si>
  <si>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</si>
  <si>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</si>
  <si>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</si>
  <si>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</si>
  <si>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</si>
  <si>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</si>
  <si>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</si>
  <si>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</si>
  <si>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</si>
  <si>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</si>
  <si>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</si>
  <si>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</si>
  <si>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</si>
  <si>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</si>
  <si>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</si>
  <si>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</si>
  <si>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</si>
  <si>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</si>
  <si>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</si>
  <si>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</si>
  <si>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</si>
  <si>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</si>
  <si>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</si>
  <si>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</si>
  <si>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</si>
  <si>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</si>
  <si>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</si>
  <si>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</si>
  <si>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</si>
  <si>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</si>
  <si>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</si>
  <si>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</si>
  <si>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</si>
  <si>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</si>
  <si>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</si>
  <si>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</si>
  <si>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</si>
  <si>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</si>
  <si>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</si>
  <si>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</si>
  <si>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</si>
  <si>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</si>
  <si>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</si>
  <si>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</si>
  <si>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</si>
  <si>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ORGANO INTERNO DE CONTROL</t>
  </si>
  <si>
    <t>SECRETARIO TECNICO DEL COMITÉ DE ADQUISICIONES</t>
  </si>
  <si>
    <t>PROPIOS</t>
  </si>
  <si>
    <t>DISTRIBUCIONES IMEX S.A. DE C.V.</t>
  </si>
  <si>
    <t xml:space="preserve">MARÍA LAURA DÍAZ DE SANTI MAYTORENA </t>
  </si>
  <si>
    <t>NETAFIM, S.A. DE C.V.</t>
  </si>
  <si>
    <t>LOGISTICS INTEROCEANICA DE CARGA S.A. DE C.V.</t>
  </si>
  <si>
    <t>DIM870318FA6</t>
  </si>
  <si>
    <t>DIML670804TY6</t>
  </si>
  <si>
    <t>NMS940324RY6</t>
  </si>
  <si>
    <t>LIC071025SW1</t>
  </si>
  <si>
    <t>NO SE GENERÓ</t>
  </si>
  <si>
    <t>http://www.cegaipslp.org.mx/HV2020.nsf/nombre_de_la_vista/6B7E5A996A09A912862585080060A320/$File/HIPERVINCULO+XXXIVB+2020.docx</t>
  </si>
  <si>
    <t>ÚNICO:  EN LA SEGUNDA SESIÓN ORDINARIA DEL COMITÉ DE ADQUISICIONES, ARRENDAMIENTOS Y SERVICIOS DE “EL CENTRO”, DE FECHA 08 DE NOVIEMBRE DE 2019, EN EL PUNTO 3.1. CONSISTENTE EN LA SOLICITUD DE AUTORIZACION DEL PLAN ANUAL DE COMPRAS PARA EL EJERCICIO 2020, ASÍ COMO EL ACUERDO RELATIVO A DICHO PUNTO, EL COMITÉ DE ADQUISICIONES, ARRENDAMIENTOS Y SERVICIOS DE “EL CENTRO” AUTORIZÓ LA ADJUDICACIÓN DIRECTA PARA EL SERVICIO DE ASESORÍAS EXTERNAS A FAVOR DEL “EL PRESTADOR DE SERVICIOS”, LO ANTERIOR, CON FUNDAMENTO EN LO DISPUESTO EN LOS ARTÍCULOS 134 DE LA CONSTITUCIÓN POLÍTICA DE LOS ESTADOS UNIDOS MEXICANOS, 135 DE LA CONSTITUCIÓN POLÍTICA DEL ESTADO LIBRE Y SOBERANO DE SAN LUIS POTOSÍ, 22 FRACCIÓN III, Y DEMÁS RELATIVOS DE LA LEY DE ADQUISICIONES DEL ESTADO DE SAN LUIS POTOSÍ. ASÍ COMO DE CONFORMIDAD CON EL CONTENIDO DEL JUSTIFICANTE TECNICO DE FECHA 03 DE FEBRERO DE 2020, MEDIANTE EL CUAL LA DIRECIÓN OPERATIVA SOLICITÓ A LA DIRECCION GENERAL, LA CONTRATACIÓN DE LOS SERVICIOS DE “EL PRESTADOR DE SERVICIOS” MANIFESTANDO Y JUSTIFICANDO LA NECESIDAD INMINENTE DE DICHA CONTRATACIÓN, DE ACUERDO AL JUSTIFICANTE TÉCNICO ANEXO AL MEMORANDUM EN MENCIÓN</t>
  </si>
  <si>
    <t>DIRECCION OPERATIVA</t>
  </si>
  <si>
    <t>COMPRAS</t>
  </si>
  <si>
    <t>M.N.</t>
  </si>
  <si>
    <t>TRANSFERENCIA</t>
  </si>
  <si>
    <t>ADQUISICIÓN DE LANA DE ROCA</t>
  </si>
  <si>
    <t>ANÁLISIS DE MUESTRAS DE PLÁNTULAS</t>
  </si>
  <si>
    <t>ADQUISICIÓN DE MATERIAL DE TRAMPEO</t>
  </si>
  <si>
    <t>AI ASESORES S.A. DE C.V.</t>
  </si>
  <si>
    <t>CENTRO DE INVESTIGACIÓN EN ALIMENTOS Y DESARROLLO A.C.</t>
  </si>
  <si>
    <t>MARÍA LAURA</t>
  </si>
  <si>
    <t xml:space="preserve">MAYTORENA </t>
  </si>
  <si>
    <t xml:space="preserve"> DÍAZ DE SANTI </t>
  </si>
  <si>
    <t>AIA071126LD9</t>
  </si>
  <si>
    <t>CIA820316TI4</t>
  </si>
  <si>
    <t>USD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</si>
</sst>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b/>
      <sz val="11"/>
      <color indexed="9"/>
      <name val="Arial"/>
      <family val="2"/>
    </font>
    <font>
      <u/>
      <sz val="11"/>
      <color theme="10"/>
      <name val="Calibri"/>
      <family val="2"/>
      <scheme val="minor"/>
    </font>
    <font>
      <sz val="11"/>
      <color indexed="8"/>
      <name val="Calibri"/>
      <family val="2"/>
      <scheme val="minor"/>
    </font>
    <font>
      <sz val="8"/>
      <color indexed="8"/>
      <name val="Calibri"/>
      <family val="2"/>
      <scheme val="minor"/>
    </font>
    <font>
      <sz val="8"/>
      <color theme="1"/>
      <name val="Calibri"/>
      <family val="2"/>
      <scheme val="minor"/>
    </font>
    <font>
      <sz val="8"/>
      <color rgb="FF000000"/>
      <name val="Calibri"/>
      <family val="2"/>
    </font>
    <font>
      <b/>
      <sz val="8"/>
      <color indexed="9"/>
      <name val="Arial"/>
      <family val="2"/>
    </font>
    <font>
      <sz val="8"/>
      <color indexed="8"/>
      <name val="Arial"/>
      <family val="2"/>
    </font>
    <font>
      <sz val="8"/>
      <color theme="1"/>
      <name val="Calibri"/>
      <family val="2"/>
    </font>
    <font>
      <sz val="9"/>
      <color indexed="8"/>
      <name val="Calibri"/>
      <family val="2"/>
      <scheme val="minor"/>
    </font>
    <font>
      <sz val="7"/>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2" fillId="0" borderId="0" applyNumberFormat="0" applyFill="0" applyBorder="0" applyAlignment="0" applyProtection="0"/>
    <xf numFmtId="44" fontId="3" fillId="0" borderId="0" applyFon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4" fillId="0" borderId="0" xfId="0" applyFont="1" applyAlignment="1">
      <alignment wrapText="1"/>
    </xf>
    <xf numFmtId="0" fontId="4" fillId="0" borderId="0" xfId="0" applyFont="1"/>
    <xf numFmtId="0" fontId="4" fillId="0" borderId="0" xfId="0" applyFont="1" applyAlignment="1">
      <alignment horizontal="center" vertical="center"/>
    </xf>
    <xf numFmtId="0" fontId="4" fillId="0" borderId="0" xfId="0" applyFont="1" applyAlignment="1">
      <alignment horizontal="center" vertical="center" wrapText="1"/>
    </xf>
    <xf numFmtId="0" fontId="4" fillId="0" borderId="0" xfId="0" applyNumberFormat="1" applyFont="1" applyAlignment="1">
      <alignment horizontal="center" vertical="center"/>
    </xf>
    <xf numFmtId="0" fontId="8" fillId="3" borderId="2" xfId="0" applyFont="1" applyFill="1" applyBorder="1" applyAlignment="1">
      <alignment horizontal="center" wrapText="1"/>
    </xf>
    <xf numFmtId="0" fontId="8" fillId="3" borderId="2" xfId="0" applyNumberFormat="1" applyFont="1" applyFill="1" applyBorder="1" applyAlignment="1">
      <alignment horizontal="center" vertical="center" wrapText="1"/>
    </xf>
    <xf numFmtId="0" fontId="5" fillId="0" borderId="0" xfId="0" applyFont="1" applyFill="1" applyBorder="1" applyAlignment="1">
      <alignment horizontal="center" vertical="center" wrapText="1"/>
    </xf>
    <xf numFmtId="0" fontId="4" fillId="0" borderId="0" xfId="0" applyFont="1" applyAlignment="1">
      <alignment horizontal="center" vertical="center"/>
    </xf>
    <xf numFmtId="0" fontId="6" fillId="0" borderId="0" xfId="0" applyFont="1" applyFill="1" applyBorder="1" applyAlignment="1">
      <alignment vertical="center"/>
    </xf>
    <xf numFmtId="0" fontId="6" fillId="0" borderId="0" xfId="0" applyFont="1" applyBorder="1" applyAlignment="1">
      <alignment vertical="center"/>
    </xf>
    <xf numFmtId="14" fontId="9" fillId="0" borderId="0" xfId="0" applyNumberFormat="1" applyFont="1" applyFill="1" applyBorder="1" applyAlignment="1">
      <alignment horizontal="center" vertical="center"/>
    </xf>
    <xf numFmtId="0" fontId="9" fillId="0" borderId="0" xfId="2" applyNumberFormat="1" applyFont="1" applyFill="1" applyBorder="1" applyAlignment="1">
      <alignment horizontal="center" vertical="center" wrapText="1"/>
    </xf>
    <xf numFmtId="14" fontId="0" fillId="0" borderId="0" xfId="0" applyNumberFormat="1"/>
    <xf numFmtId="0" fontId="4" fillId="0" borderId="0" xfId="0" applyFont="1" applyAlignment="1">
      <alignment horizontal="center" vertical="center"/>
    </xf>
    <xf numFmtId="0" fontId="7" fillId="2" borderId="1" xfId="0" applyFont="1" applyFill="1" applyBorder="1" applyAlignment="1">
      <alignment horizontal="center" wrapText="1"/>
    </xf>
    <xf numFmtId="0" fontId="4" fillId="0" borderId="0" xfId="0" applyFont="1"/>
    <xf numFmtId="0" fontId="7" fillId="2" borderId="1" xfId="0" applyFont="1" applyFill="1" applyBorder="1" applyAlignment="1">
      <alignment horizontal="center" vertical="center" wrapText="1"/>
    </xf>
    <xf numFmtId="0" fontId="4" fillId="0" borderId="0" xfId="0" applyFont="1" applyAlignment="1">
      <alignment horizontal="center" vertical="center"/>
    </xf>
    <xf numFmtId="0" fontId="8" fillId="3" borderId="1" xfId="0" applyFont="1" applyFill="1" applyBorder="1" applyAlignment="1">
      <alignment horizontal="center" vertical="center"/>
    </xf>
    <xf numFmtId="0" fontId="8" fillId="3" borderId="1" xfId="0" applyFont="1" applyFill="1" applyBorder="1"/>
    <xf numFmtId="14" fontId="4" fillId="0" borderId="0" xfId="0" applyNumberFormat="1" applyFont="1" applyBorder="1" applyAlignment="1">
      <alignment horizontal="center" vertical="center" wrapText="1"/>
    </xf>
    <xf numFmtId="14" fontId="10" fillId="0" borderId="0" xfId="0" applyNumberFormat="1" applyFont="1" applyFill="1" applyBorder="1" applyAlignment="1">
      <alignment vertical="center"/>
    </xf>
    <xf numFmtId="0" fontId="8" fillId="3" borderId="2" xfId="0" applyFont="1" applyFill="1" applyBorder="1" applyAlignment="1">
      <alignment horizontal="center" vertical="center" wrapText="1"/>
    </xf>
    <xf numFmtId="0" fontId="4" fillId="0" borderId="0" xfId="0" applyFont="1" applyBorder="1" applyAlignment="1">
      <alignment horizontal="center" vertical="center"/>
    </xf>
    <xf numFmtId="0" fontId="6" fillId="0" borderId="0" xfId="0" applyFont="1" applyFill="1" applyBorder="1" applyAlignment="1">
      <alignment horizontal="center" vertical="center"/>
    </xf>
    <xf numFmtId="0" fontId="11" fillId="0" borderId="0" xfId="0" applyFont="1" applyBorder="1" applyAlignment="1">
      <alignment horizontal="center" vertical="center" wrapText="1"/>
    </xf>
    <xf numFmtId="0" fontId="2" fillId="0" borderId="0" xfId="1" applyBorder="1" applyAlignment="1">
      <alignment horizontal="center" vertical="center" wrapText="1"/>
    </xf>
    <xf numFmtId="0" fontId="4" fillId="0" borderId="0" xfId="0" applyFont="1" applyBorder="1" applyAlignment="1">
      <alignment horizontal="center" vertical="center" wrapText="1"/>
    </xf>
    <xf numFmtId="44" fontId="9" fillId="0" borderId="0" xfId="2" applyFont="1" applyFill="1" applyBorder="1" applyAlignment="1">
      <alignment horizontal="center" vertical="center" wrapText="1"/>
    </xf>
    <xf numFmtId="14" fontId="4" fillId="0" borderId="0" xfId="0" applyNumberFormat="1" applyFont="1" applyBorder="1" applyAlignment="1">
      <alignment horizontal="center" vertical="center"/>
    </xf>
    <xf numFmtId="0" fontId="6" fillId="0" borderId="0" xfId="0" applyFont="1" applyFill="1" applyBorder="1" applyAlignment="1">
      <alignment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B7E5A996A09A912862585080060A320/$File/HIPERVINCULO+XXXIVB+2020.docx" TargetMode="External"/><Relationship Id="rId13" Type="http://schemas.openxmlformats.org/officeDocument/2006/relationships/hyperlink" Target="http://www.cegaipslp.org.mx/HV2020.nsf/nombre_de_la_vista/6B7E5A996A09A912862585080060A320/$File/HIPERVINCULO+XXXIVB+2020.docx" TargetMode="External"/><Relationship Id="rId18" Type="http://schemas.openxmlformats.org/officeDocument/2006/relationships/hyperlink" Target="http://www.cegaipslp.org.mx/HV2020.nsf/nombre_de_la_vista/6B7E5A996A09A912862585080060A320/$File/HIPERVINCULO+XXXIVB+2020.docx" TargetMode="External"/><Relationship Id="rId3" Type="http://schemas.openxmlformats.org/officeDocument/2006/relationships/hyperlink" Target="http://www.cegaipslp.org.mx/HV2020.nsf/nombre_de_la_vista/6B7E5A996A09A912862585080060A320/$File/HIPERVINCULO+XXXIVB+2020.docx" TargetMode="External"/><Relationship Id="rId7" Type="http://schemas.openxmlformats.org/officeDocument/2006/relationships/hyperlink" Target="http://www.cegaipslp.org.mx/HV2020.nsf/nombre_de_la_vista/6B7E5A996A09A912862585080060A320/$File/HIPERVINCULO+XXXIVB+2020.docx" TargetMode="External"/><Relationship Id="rId12" Type="http://schemas.openxmlformats.org/officeDocument/2006/relationships/hyperlink" Target="http://www.cegaipslp.org.mx/HV2020.nsf/nombre_de_la_vista/6B7E5A996A09A912862585080060A320/$File/HIPERVINCULO+XXXIVB+2020.docx" TargetMode="External"/><Relationship Id="rId17" Type="http://schemas.openxmlformats.org/officeDocument/2006/relationships/hyperlink" Target="http://www.cegaipslp.org.mx/HV2020.nsf/nombre_de_la_vista/6B7E5A996A09A912862585080060A320/$File/HIPERVINCULO+XXXIVB+2020.docx" TargetMode="External"/><Relationship Id="rId2" Type="http://schemas.openxmlformats.org/officeDocument/2006/relationships/hyperlink" Target="http://www.cegaipslp.org.mx/HV2020.nsf/nombre_de_la_vista/6B7E5A996A09A912862585080060A320/$File/HIPERVINCULO+XXXIVB+2020.docx" TargetMode="External"/><Relationship Id="rId16" Type="http://schemas.openxmlformats.org/officeDocument/2006/relationships/hyperlink" Target="http://www.cegaipslp.org.mx/HV2020.nsf/nombre_de_la_vista/6B7E5A996A09A912862585080060A320/$File/HIPERVINCULO+XXXIVB+2020.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nsf/nombre_de_la_vista/6B7E5A996A09A912862585080060A320/$File/HIPERVINCULO+XXXIVB+2020.docx" TargetMode="External"/><Relationship Id="rId6" Type="http://schemas.openxmlformats.org/officeDocument/2006/relationships/hyperlink" Target="http://www.cegaipslp.org.mx/HV2020.nsf/nombre_de_la_vista/6B7E5A996A09A912862585080060A320/$File/HIPERVINCULO+XXXIVB+2020.docx" TargetMode="External"/><Relationship Id="rId11" Type="http://schemas.openxmlformats.org/officeDocument/2006/relationships/hyperlink" Target="http://www.cegaipslp.org.mx/HV2020.nsf/nombre_de_la_vista/6B7E5A996A09A912862585080060A320/$File/HIPERVINCULO+XXXIVB+2020.docx" TargetMode="External"/><Relationship Id="rId5" Type="http://schemas.openxmlformats.org/officeDocument/2006/relationships/hyperlink" Target="http://www.cegaipslp.org.mx/HV2020.nsf/nombre_de_la_vista/6B7E5A996A09A912862585080060A320/$File/HIPERVINCULO+XXXIVB+2020.docx" TargetMode="External"/><Relationship Id="rId15" Type="http://schemas.openxmlformats.org/officeDocument/2006/relationships/hyperlink" Target="http://www.cegaipslp.org.mx/HV2020.nsf/nombre_de_la_vista/6B7E5A996A09A912862585080060A320/$File/HIPERVINCULO+XXXIVB+2020.docx" TargetMode="External"/><Relationship Id="rId10" Type="http://schemas.openxmlformats.org/officeDocument/2006/relationships/hyperlink" Target="http://www.cegaipslp.org.mx/HV2020.nsf/nombre_de_la_vista/6B7E5A996A09A912862585080060A320/$File/HIPERVINCULO+XXXIVB+2020.docx" TargetMode="External"/><Relationship Id="rId19" Type="http://schemas.openxmlformats.org/officeDocument/2006/relationships/hyperlink" Target="http://www.cegaipslp.org.mx/HV2020.nsf/nombre_de_la_vista/6B7E5A996A09A912862585080060A320/$File/HIPERVINCULO+XXXIVB+2020.docx" TargetMode="External"/><Relationship Id="rId4" Type="http://schemas.openxmlformats.org/officeDocument/2006/relationships/hyperlink" Target="http://www.cegaipslp.org.mx/HV2020.nsf/nombre_de_la_vista/6B7E5A996A09A912862585080060A320/$File/HIPERVINCULO+XXXIVB+2020.docx" TargetMode="External"/><Relationship Id="rId9" Type="http://schemas.openxmlformats.org/officeDocument/2006/relationships/hyperlink" Target="http://www.cegaipslp.org.mx/HV2020.nsf/nombre_de_la_vista/6B7E5A996A09A912862585080060A320/$File/HIPERVINCULO+XXXIVB+2020.docx" TargetMode="External"/><Relationship Id="rId14" Type="http://schemas.openxmlformats.org/officeDocument/2006/relationships/hyperlink" Target="http://www.cegaipslp.org.mx/HV2020.nsf/nombre_de_la_vista/6B7E5A996A09A912862585080060A320/$File/HIPERVINCULO+XXXIVB+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0"/>
  <sheetViews>
    <sheetView tabSelected="1" topLeftCell="A2" workbookViewId="0">
      <selection activeCell="A2" sqref="A2:C2"/>
    </sheetView>
  </sheetViews>
  <sheetFormatPr baseColWidth="10" defaultColWidth="9.140625" defaultRowHeight="11.25" x14ac:dyDescent="0.2"/>
  <cols>
    <col min="1" max="1" width="8" style="4" bestFit="1" customWidth="1"/>
    <col min="2" max="2" width="36.42578125" style="4" bestFit="1" customWidth="1"/>
    <col min="3" max="3" width="38.5703125" style="4" bestFit="1" customWidth="1"/>
    <col min="4" max="4" width="28.7109375" style="4" bestFit="1" customWidth="1"/>
    <col min="5" max="5" width="16.28515625" style="4" bestFit="1" customWidth="1"/>
    <col min="6" max="6" width="53.5703125" style="4" bestFit="1" customWidth="1"/>
    <col min="7" max="7" width="65.85546875" style="3" bestFit="1" customWidth="1"/>
    <col min="8" max="8" width="47" style="2" bestFit="1" customWidth="1"/>
    <col min="9" max="9" width="34.42578125" style="3" bestFit="1" customWidth="1"/>
    <col min="10" max="10" width="76.28515625" style="3" bestFit="1" customWidth="1"/>
    <col min="11" max="11" width="22.5703125" style="3" bestFit="1" customWidth="1"/>
    <col min="12" max="12" width="26.28515625" style="3" bestFit="1" customWidth="1"/>
    <col min="13" max="13" width="28.140625" style="3" bestFit="1" customWidth="1"/>
    <col min="14" max="14" width="24.140625" style="3" bestFit="1" customWidth="1"/>
    <col min="15" max="15" width="69" style="4" bestFit="1" customWidth="1"/>
    <col min="16" max="16" width="18.85546875" style="5" bestFit="1" customWidth="1"/>
    <col min="17" max="17" width="44.140625" style="3" bestFit="1" customWidth="1"/>
    <col min="18" max="18" width="30.28515625" style="4" bestFit="1" customWidth="1"/>
    <col min="19" max="19" width="16.5703125" style="3" bestFit="1" customWidth="1"/>
    <col min="20" max="20" width="36.7109375" style="6" bestFit="1" customWidth="1"/>
    <col min="21" max="21" width="69.7109375" style="6" bestFit="1" customWidth="1"/>
    <col min="22" max="22" width="22.85546875" style="3" bestFit="1" customWidth="1"/>
    <col min="23" max="23" width="23.28515625" style="3" bestFit="1" customWidth="1"/>
    <col min="24" max="24" width="14.42578125" style="3" bestFit="1" customWidth="1"/>
    <col min="25" max="25" width="35.28515625" style="3" bestFit="1" customWidth="1"/>
    <col min="26" max="26" width="13.5703125" style="3" bestFit="1" customWidth="1"/>
    <col min="27" max="27" width="17.140625" style="3" bestFit="1" customWidth="1"/>
    <col min="28" max="28" width="85" style="3" bestFit="1" customWidth="1"/>
    <col min="29" max="29" width="74.5703125" style="3" bestFit="1" customWidth="1"/>
    <col min="30" max="30" width="66.28515625" style="3" bestFit="1" customWidth="1"/>
    <col min="31" max="31" width="71.42578125" style="3" bestFit="1" customWidth="1"/>
    <col min="32" max="32" width="77" style="2" bestFit="1" customWidth="1"/>
    <col min="33" max="33" width="27.140625" style="3" bestFit="1" customWidth="1"/>
    <col min="34" max="34" width="23.7109375" style="3" bestFit="1" customWidth="1"/>
    <col min="35" max="35" width="55.5703125" style="3" bestFit="1" customWidth="1"/>
    <col min="36" max="36" width="42.140625" style="3" bestFit="1" customWidth="1"/>
    <col min="37" max="37" width="48.85546875" style="3" bestFit="1" customWidth="1"/>
    <col min="38" max="38" width="42.28515625" style="3" bestFit="1" customWidth="1"/>
    <col min="39" max="39" width="63.42578125" style="3" bestFit="1" customWidth="1"/>
    <col min="40" max="40" width="41.7109375" style="3" bestFit="1" customWidth="1"/>
    <col min="41" max="41" width="61.7109375" style="3" bestFit="1" customWidth="1"/>
    <col min="42" max="42" width="20.7109375" style="3" bestFit="1" customWidth="1"/>
    <col min="43" max="43" width="73.140625" style="3" bestFit="1" customWidth="1"/>
    <col min="44" max="44" width="17.5703125" style="3" bestFit="1" customWidth="1"/>
    <col min="45" max="45" width="20" style="3" bestFit="1" customWidth="1"/>
    <col min="46" max="46" width="20.85546875" style="3" customWidth="1"/>
    <col min="47" max="16384" width="9.140625" style="3"/>
  </cols>
  <sheetData>
    <row r="1" spans="1:46" hidden="1" x14ac:dyDescent="0.2">
      <c r="A1" s="4" t="s">
        <v>0</v>
      </c>
    </row>
    <row r="2" spans="1:46" x14ac:dyDescent="0.2">
      <c r="A2" s="19" t="s">
        <v>1</v>
      </c>
      <c r="B2" s="20"/>
      <c r="C2" s="20"/>
      <c r="D2" s="19" t="s">
        <v>2</v>
      </c>
      <c r="E2" s="20"/>
      <c r="F2" s="20"/>
      <c r="G2" s="17" t="s">
        <v>3</v>
      </c>
      <c r="H2" s="18"/>
      <c r="I2" s="18"/>
    </row>
    <row r="3" spans="1:46" x14ac:dyDescent="0.2">
      <c r="A3" s="21" t="s">
        <v>4</v>
      </c>
      <c r="B3" s="20"/>
      <c r="C3" s="20"/>
      <c r="D3" s="21" t="s">
        <v>5</v>
      </c>
      <c r="E3" s="20"/>
      <c r="F3" s="20"/>
      <c r="G3" s="22" t="s">
        <v>6</v>
      </c>
      <c r="H3" s="18"/>
      <c r="I3" s="18"/>
    </row>
    <row r="4" spans="1:46" hidden="1" x14ac:dyDescent="0.2">
      <c r="A4" s="4" t="s">
        <v>7</v>
      </c>
      <c r="B4" s="4" t="s">
        <v>8</v>
      </c>
      <c r="C4" s="4" t="s">
        <v>8</v>
      </c>
      <c r="D4" s="4" t="s">
        <v>9</v>
      </c>
      <c r="E4" s="4" t="s">
        <v>9</v>
      </c>
      <c r="F4" s="4" t="s">
        <v>7</v>
      </c>
      <c r="G4" s="3" t="s">
        <v>10</v>
      </c>
      <c r="H4" s="2" t="s">
        <v>11</v>
      </c>
      <c r="I4" s="3" t="s">
        <v>10</v>
      </c>
      <c r="J4" s="3" t="s">
        <v>12</v>
      </c>
      <c r="K4" s="3" t="s">
        <v>10</v>
      </c>
      <c r="L4" s="3" t="s">
        <v>10</v>
      </c>
      <c r="M4" s="3" t="s">
        <v>10</v>
      </c>
      <c r="N4" s="3" t="s">
        <v>10</v>
      </c>
      <c r="O4" s="4" t="s">
        <v>7</v>
      </c>
      <c r="P4" s="5" t="s">
        <v>10</v>
      </c>
      <c r="Q4" s="3" t="s">
        <v>10</v>
      </c>
      <c r="R4" s="4" t="s">
        <v>7</v>
      </c>
      <c r="S4" s="3" t="s">
        <v>8</v>
      </c>
      <c r="T4" s="6" t="s">
        <v>13</v>
      </c>
      <c r="U4" s="6" t="s">
        <v>13</v>
      </c>
      <c r="V4" s="3" t="s">
        <v>13</v>
      </c>
      <c r="W4" s="3" t="s">
        <v>13</v>
      </c>
      <c r="X4" s="3" t="s">
        <v>7</v>
      </c>
      <c r="Y4" s="3" t="s">
        <v>7</v>
      </c>
      <c r="Z4" s="3" t="s">
        <v>7</v>
      </c>
      <c r="AA4" s="3" t="s">
        <v>10</v>
      </c>
      <c r="AB4" s="3" t="s">
        <v>13</v>
      </c>
      <c r="AC4" s="3" t="s">
        <v>8</v>
      </c>
      <c r="AD4" s="3" t="s">
        <v>8</v>
      </c>
      <c r="AE4" s="3" t="s">
        <v>11</v>
      </c>
      <c r="AF4" s="2" t="s">
        <v>11</v>
      </c>
      <c r="AG4" s="3" t="s">
        <v>7</v>
      </c>
      <c r="AH4" s="3" t="s">
        <v>10</v>
      </c>
      <c r="AI4" s="3" t="s">
        <v>12</v>
      </c>
      <c r="AJ4" s="3" t="s">
        <v>9</v>
      </c>
      <c r="AK4" s="3" t="s">
        <v>12</v>
      </c>
      <c r="AL4" s="3" t="s">
        <v>10</v>
      </c>
      <c r="AM4" s="3" t="s">
        <v>11</v>
      </c>
      <c r="AN4" s="3" t="s">
        <v>11</v>
      </c>
      <c r="AO4" s="3" t="s">
        <v>11</v>
      </c>
      <c r="AP4" s="3" t="s">
        <v>11</v>
      </c>
      <c r="AQ4" s="3" t="s">
        <v>10</v>
      </c>
      <c r="AR4" s="3" t="s">
        <v>8</v>
      </c>
      <c r="AS4" s="3" t="s">
        <v>14</v>
      </c>
      <c r="AT4" s="3" t="s">
        <v>15</v>
      </c>
    </row>
    <row r="5" spans="1:46" hidden="1" x14ac:dyDescent="0.2">
      <c r="A5" s="4" t="s">
        <v>16</v>
      </c>
      <c r="B5" s="4" t="s">
        <v>17</v>
      </c>
      <c r="C5" s="4" t="s">
        <v>18</v>
      </c>
      <c r="D5" s="4" t="s">
        <v>19</v>
      </c>
      <c r="E5" s="4" t="s">
        <v>20</v>
      </c>
      <c r="F5" s="4" t="s">
        <v>21</v>
      </c>
      <c r="G5" s="3" t="s">
        <v>22</v>
      </c>
      <c r="H5" s="2" t="s">
        <v>23</v>
      </c>
      <c r="I5" s="3" t="s">
        <v>24</v>
      </c>
      <c r="J5" s="3" t="s">
        <v>25</v>
      </c>
      <c r="K5" s="3" t="s">
        <v>26</v>
      </c>
      <c r="L5" s="3" t="s">
        <v>27</v>
      </c>
      <c r="M5" s="3" t="s">
        <v>28</v>
      </c>
      <c r="N5" s="3" t="s">
        <v>29</v>
      </c>
      <c r="O5" s="4" t="s">
        <v>30</v>
      </c>
      <c r="P5" s="5" t="s">
        <v>31</v>
      </c>
      <c r="Q5" s="3" t="s">
        <v>32</v>
      </c>
      <c r="R5" s="4" t="s">
        <v>33</v>
      </c>
      <c r="S5" s="3" t="s">
        <v>34</v>
      </c>
      <c r="T5" s="6" t="s">
        <v>35</v>
      </c>
      <c r="U5" s="6" t="s">
        <v>36</v>
      </c>
      <c r="V5" s="3" t="s">
        <v>37</v>
      </c>
      <c r="W5" s="3" t="s">
        <v>38</v>
      </c>
      <c r="X5" s="3" t="s">
        <v>39</v>
      </c>
      <c r="Y5" s="3" t="s">
        <v>40</v>
      </c>
      <c r="Z5" s="3" t="s">
        <v>41</v>
      </c>
      <c r="AA5" s="3" t="s">
        <v>42</v>
      </c>
      <c r="AB5" s="3" t="s">
        <v>43</v>
      </c>
      <c r="AC5" s="3" t="s">
        <v>44</v>
      </c>
      <c r="AD5" s="3" t="s">
        <v>45</v>
      </c>
      <c r="AE5" s="3" t="s">
        <v>46</v>
      </c>
      <c r="AF5" s="2"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row>
    <row r="6" spans="1:46" x14ac:dyDescent="0.2">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row>
    <row r="7" spans="1:46" ht="22.5" x14ac:dyDescent="0.2">
      <c r="A7" s="25" t="s">
        <v>63</v>
      </c>
      <c r="B7" s="25" t="s">
        <v>64</v>
      </c>
      <c r="C7" s="25" t="s">
        <v>65</v>
      </c>
      <c r="D7" s="25" t="s">
        <v>66</v>
      </c>
      <c r="E7" s="25" t="s">
        <v>67</v>
      </c>
      <c r="F7" s="25" t="s">
        <v>68</v>
      </c>
      <c r="G7" s="7" t="s">
        <v>69</v>
      </c>
      <c r="H7" s="7" t="s">
        <v>70</v>
      </c>
      <c r="I7" s="7" t="s">
        <v>71</v>
      </c>
      <c r="J7" s="7" t="s">
        <v>72</v>
      </c>
      <c r="K7" s="7" t="s">
        <v>73</v>
      </c>
      <c r="L7" s="7" t="s">
        <v>74</v>
      </c>
      <c r="M7" s="7" t="s">
        <v>75</v>
      </c>
      <c r="N7" s="7" t="s">
        <v>76</v>
      </c>
      <c r="O7" s="25" t="s">
        <v>77</v>
      </c>
      <c r="P7" s="25" t="s">
        <v>78</v>
      </c>
      <c r="Q7" s="7" t="s">
        <v>79</v>
      </c>
      <c r="R7" s="25" t="s">
        <v>80</v>
      </c>
      <c r="S7" s="7" t="s">
        <v>81</v>
      </c>
      <c r="T7" s="8" t="s">
        <v>82</v>
      </c>
      <c r="U7" s="8" t="s">
        <v>83</v>
      </c>
      <c r="V7" s="7" t="s">
        <v>84</v>
      </c>
      <c r="W7" s="7" t="s">
        <v>85</v>
      </c>
      <c r="X7" s="7" t="s">
        <v>86</v>
      </c>
      <c r="Y7" s="7" t="s">
        <v>87</v>
      </c>
      <c r="Z7" s="7" t="s">
        <v>88</v>
      </c>
      <c r="AA7" s="7" t="s">
        <v>89</v>
      </c>
      <c r="AB7" s="7" t="s">
        <v>90</v>
      </c>
      <c r="AC7" s="7" t="s">
        <v>91</v>
      </c>
      <c r="AD7" s="7" t="s">
        <v>92</v>
      </c>
      <c r="AE7" s="7" t="s">
        <v>93</v>
      </c>
      <c r="AF7" s="7" t="s">
        <v>94</v>
      </c>
      <c r="AG7" s="7" t="s">
        <v>95</v>
      </c>
      <c r="AH7" s="7" t="s">
        <v>96</v>
      </c>
      <c r="AI7" s="7" t="s">
        <v>97</v>
      </c>
      <c r="AJ7" s="7" t="s">
        <v>98</v>
      </c>
      <c r="AK7" s="7" t="s">
        <v>99</v>
      </c>
      <c r="AL7" s="7" t="s">
        <v>100</v>
      </c>
      <c r="AM7" s="7" t="s">
        <v>101</v>
      </c>
      <c r="AN7" s="7" t="s">
        <v>102</v>
      </c>
      <c r="AO7" s="7" t="s">
        <v>103</v>
      </c>
      <c r="AP7" s="7" t="s">
        <v>104</v>
      </c>
      <c r="AQ7" s="7" t="s">
        <v>105</v>
      </c>
      <c r="AR7" s="7" t="s">
        <v>106</v>
      </c>
      <c r="AS7" s="7" t="s">
        <v>107</v>
      </c>
      <c r="AT7" s="7" t="s">
        <v>108</v>
      </c>
    </row>
    <row r="8" spans="1:46" s="4" customFormat="1" ht="102.75" customHeight="1" x14ac:dyDescent="0.25">
      <c r="A8" s="26">
        <v>2020</v>
      </c>
      <c r="B8" s="23">
        <v>43983</v>
      </c>
      <c r="C8" s="24">
        <v>44012</v>
      </c>
      <c r="D8" s="26" t="s">
        <v>109</v>
      </c>
      <c r="E8" s="26" t="s">
        <v>113</v>
      </c>
      <c r="F8" s="27">
        <v>59</v>
      </c>
      <c r="G8" s="28" t="s">
        <v>164</v>
      </c>
      <c r="H8" s="29" t="s">
        <v>163</v>
      </c>
      <c r="I8" s="11" t="s">
        <v>169</v>
      </c>
      <c r="J8" s="26">
        <v>1</v>
      </c>
      <c r="K8" s="30" t="s">
        <v>150</v>
      </c>
      <c r="L8" s="30" t="s">
        <v>150</v>
      </c>
      <c r="M8" s="30" t="s">
        <v>150</v>
      </c>
      <c r="N8" s="11" t="s">
        <v>172</v>
      </c>
      <c r="O8" s="26" t="s">
        <v>177</v>
      </c>
      <c r="P8" s="30" t="s">
        <v>165</v>
      </c>
      <c r="Q8" s="30" t="s">
        <v>166</v>
      </c>
      <c r="R8" s="26">
        <f>F8</f>
        <v>59</v>
      </c>
      <c r="S8" s="13">
        <v>43991</v>
      </c>
      <c r="T8" s="14">
        <v>30606.81</v>
      </c>
      <c r="U8" s="14">
        <v>30606.81</v>
      </c>
      <c r="V8" s="26">
        <f>+T8*0.2</f>
        <v>6121.362000000001</v>
      </c>
      <c r="W8" s="26">
        <f>+U8*1.2</f>
        <v>36728.171999999999</v>
      </c>
      <c r="X8" s="31" t="s">
        <v>179</v>
      </c>
      <c r="Y8" s="26">
        <v>0</v>
      </c>
      <c r="Z8" s="26" t="s">
        <v>168</v>
      </c>
      <c r="AA8" s="9" t="str">
        <f>I8</f>
        <v>ADQUISICIÓN DE LANA DE ROCA</v>
      </c>
      <c r="AB8" s="26">
        <f>+U8*0.3</f>
        <v>9182.0429999999997</v>
      </c>
      <c r="AC8" s="13">
        <v>43991</v>
      </c>
      <c r="AD8" s="13">
        <v>44356</v>
      </c>
      <c r="AE8" s="29" t="s">
        <v>163</v>
      </c>
      <c r="AF8" s="29" t="s">
        <v>163</v>
      </c>
      <c r="AG8" s="26" t="s">
        <v>153</v>
      </c>
      <c r="AH8" s="26" t="s">
        <v>150</v>
      </c>
      <c r="AI8" s="26">
        <v>1</v>
      </c>
      <c r="AJ8" s="26" t="s">
        <v>117</v>
      </c>
      <c r="AK8" s="26">
        <v>1</v>
      </c>
      <c r="AL8" s="26" t="s">
        <v>151</v>
      </c>
      <c r="AM8" s="29" t="s">
        <v>163</v>
      </c>
      <c r="AN8" s="29" t="s">
        <v>163</v>
      </c>
      <c r="AO8" s="29" t="s">
        <v>163</v>
      </c>
      <c r="AP8" s="29" t="s">
        <v>163</v>
      </c>
      <c r="AQ8" s="26" t="s">
        <v>152</v>
      </c>
      <c r="AR8" s="32">
        <v>44022</v>
      </c>
      <c r="AS8" s="32">
        <v>44022</v>
      </c>
      <c r="AT8" s="29" t="s">
        <v>163</v>
      </c>
    </row>
    <row r="9" spans="1:46" s="16" customFormat="1" ht="102.75" customHeight="1" x14ac:dyDescent="0.25">
      <c r="A9" s="26">
        <v>2020</v>
      </c>
      <c r="B9" s="23">
        <v>43983</v>
      </c>
      <c r="C9" s="24">
        <v>44012</v>
      </c>
      <c r="D9" s="26" t="s">
        <v>109</v>
      </c>
      <c r="E9" s="26" t="s">
        <v>113</v>
      </c>
      <c r="F9" s="27">
        <v>61</v>
      </c>
      <c r="G9" s="28" t="s">
        <v>164</v>
      </c>
      <c r="H9" s="29" t="s">
        <v>163</v>
      </c>
      <c r="I9" s="33" t="s">
        <v>170</v>
      </c>
      <c r="J9" s="26">
        <v>1</v>
      </c>
      <c r="K9" s="30" t="s">
        <v>150</v>
      </c>
      <c r="L9" s="30" t="s">
        <v>150</v>
      </c>
      <c r="M9" s="30" t="s">
        <v>150</v>
      </c>
      <c r="N9" s="33" t="s">
        <v>173</v>
      </c>
      <c r="O9" s="26" t="s">
        <v>178</v>
      </c>
      <c r="P9" s="30" t="s">
        <v>165</v>
      </c>
      <c r="Q9" s="30" t="s">
        <v>166</v>
      </c>
      <c r="R9" s="26">
        <f t="shared" ref="R9:R10" si="0">F9</f>
        <v>61</v>
      </c>
      <c r="S9" s="13">
        <v>44005</v>
      </c>
      <c r="T9" s="14">
        <v>115304</v>
      </c>
      <c r="U9" s="14">
        <v>115304</v>
      </c>
      <c r="V9" s="26">
        <f t="shared" ref="V9:V10" si="1">+T9*0.2</f>
        <v>23060.800000000003</v>
      </c>
      <c r="W9" s="26">
        <f t="shared" ref="W9:W10" si="2">+U9*1.2</f>
        <v>138364.79999999999</v>
      </c>
      <c r="X9" s="31" t="s">
        <v>167</v>
      </c>
      <c r="Y9" s="26">
        <v>0</v>
      </c>
      <c r="Z9" s="26" t="s">
        <v>168</v>
      </c>
      <c r="AA9" s="9" t="str">
        <f t="shared" ref="AA9:AA10" si="3">I9</f>
        <v>ANÁLISIS DE MUESTRAS DE PLÁNTULAS</v>
      </c>
      <c r="AB9" s="26">
        <f t="shared" ref="AB9:AB10" si="4">+U9*0.3</f>
        <v>34591.199999999997</v>
      </c>
      <c r="AC9" s="13">
        <v>44005</v>
      </c>
      <c r="AD9" s="13">
        <v>44370</v>
      </c>
      <c r="AE9" s="29" t="s">
        <v>163</v>
      </c>
      <c r="AF9" s="29" t="s">
        <v>163</v>
      </c>
      <c r="AG9" s="26" t="s">
        <v>153</v>
      </c>
      <c r="AH9" s="26" t="s">
        <v>150</v>
      </c>
      <c r="AI9" s="26">
        <v>1</v>
      </c>
      <c r="AJ9" s="26" t="s">
        <v>117</v>
      </c>
      <c r="AK9" s="26">
        <v>1</v>
      </c>
      <c r="AL9" s="26" t="s">
        <v>151</v>
      </c>
      <c r="AM9" s="29" t="s">
        <v>163</v>
      </c>
      <c r="AN9" s="29" t="s">
        <v>163</v>
      </c>
      <c r="AO9" s="29" t="s">
        <v>163</v>
      </c>
      <c r="AP9" s="29" t="s">
        <v>163</v>
      </c>
      <c r="AQ9" s="26" t="s">
        <v>152</v>
      </c>
      <c r="AR9" s="32">
        <v>44022</v>
      </c>
      <c r="AS9" s="32">
        <v>44022</v>
      </c>
      <c r="AT9" s="29" t="s">
        <v>163</v>
      </c>
    </row>
    <row r="10" spans="1:46" s="16" customFormat="1" ht="102.75" customHeight="1" x14ac:dyDescent="0.25">
      <c r="A10" s="26">
        <v>2020</v>
      </c>
      <c r="B10" s="23">
        <v>43983</v>
      </c>
      <c r="C10" s="24">
        <v>44012</v>
      </c>
      <c r="D10" s="26" t="s">
        <v>109</v>
      </c>
      <c r="E10" s="26" t="s">
        <v>113</v>
      </c>
      <c r="F10" s="27">
        <v>62</v>
      </c>
      <c r="G10" s="28" t="s">
        <v>164</v>
      </c>
      <c r="H10" s="29" t="s">
        <v>163</v>
      </c>
      <c r="I10" s="33" t="s">
        <v>171</v>
      </c>
      <c r="J10" s="26">
        <v>1</v>
      </c>
      <c r="K10" s="33" t="s">
        <v>174</v>
      </c>
      <c r="L10" s="30" t="s">
        <v>176</v>
      </c>
      <c r="M10" s="26" t="s">
        <v>175</v>
      </c>
      <c r="N10" s="30" t="s">
        <v>150</v>
      </c>
      <c r="O10" s="26" t="s">
        <v>159</v>
      </c>
      <c r="P10" s="30" t="s">
        <v>165</v>
      </c>
      <c r="Q10" s="30" t="s">
        <v>166</v>
      </c>
      <c r="R10" s="26">
        <f t="shared" si="0"/>
        <v>62</v>
      </c>
      <c r="S10" s="13">
        <v>44005</v>
      </c>
      <c r="T10" s="14">
        <v>36746.25</v>
      </c>
      <c r="U10" s="14">
        <v>36746.25</v>
      </c>
      <c r="V10" s="26">
        <f t="shared" si="1"/>
        <v>7349.25</v>
      </c>
      <c r="W10" s="26">
        <f t="shared" si="2"/>
        <v>44095.5</v>
      </c>
      <c r="X10" s="31" t="s">
        <v>179</v>
      </c>
      <c r="Y10" s="26">
        <v>0</v>
      </c>
      <c r="Z10" s="26" t="s">
        <v>168</v>
      </c>
      <c r="AA10" s="9" t="str">
        <f t="shared" si="3"/>
        <v>ADQUISICIÓN DE MATERIAL DE TRAMPEO</v>
      </c>
      <c r="AB10" s="26">
        <f t="shared" si="4"/>
        <v>11023.875</v>
      </c>
      <c r="AC10" s="13">
        <v>44005</v>
      </c>
      <c r="AD10" s="13">
        <v>44370</v>
      </c>
      <c r="AE10" s="29" t="s">
        <v>163</v>
      </c>
      <c r="AF10" s="29" t="s">
        <v>163</v>
      </c>
      <c r="AG10" s="26" t="s">
        <v>153</v>
      </c>
      <c r="AH10" s="26" t="s">
        <v>150</v>
      </c>
      <c r="AI10" s="26">
        <v>1</v>
      </c>
      <c r="AJ10" s="26" t="s">
        <v>117</v>
      </c>
      <c r="AK10" s="26">
        <v>1</v>
      </c>
      <c r="AL10" s="26" t="s">
        <v>151</v>
      </c>
      <c r="AM10" s="29" t="s">
        <v>163</v>
      </c>
      <c r="AN10" s="29" t="s">
        <v>163</v>
      </c>
      <c r="AO10" s="29" t="s">
        <v>163</v>
      </c>
      <c r="AP10" s="29" t="s">
        <v>163</v>
      </c>
      <c r="AQ10" s="26" t="s">
        <v>152</v>
      </c>
      <c r="AR10" s="32">
        <v>44022</v>
      </c>
      <c r="AS10" s="32">
        <v>44022</v>
      </c>
      <c r="AT10" s="29" t="s">
        <v>163</v>
      </c>
    </row>
  </sheetData>
  <mergeCells count="7">
    <mergeCell ref="A6:AT6"/>
    <mergeCell ref="A2:C2"/>
    <mergeCell ref="D2:F2"/>
    <mergeCell ref="G2:I2"/>
    <mergeCell ref="A3:C3"/>
    <mergeCell ref="D3:F3"/>
    <mergeCell ref="G3:I3"/>
  </mergeCells>
  <dataValidations count="3">
    <dataValidation type="list" allowBlank="1" showErrorMessage="1" sqref="E8:E188">
      <formula1>Hidden_24</formula1>
    </dataValidation>
    <dataValidation type="list" allowBlank="1" showErrorMessage="1" sqref="D8:D188">
      <formula1>Hidden_13</formula1>
    </dataValidation>
    <dataValidation type="list" allowBlank="1" showErrorMessage="1" sqref="AJ8:AJ188">
      <formula1>Hidden_335</formula1>
    </dataValidation>
  </dataValidations>
  <hyperlinks>
    <hyperlink ref="H8" r:id="rId1"/>
    <hyperlink ref="AF8" r:id="rId2"/>
    <hyperlink ref="AM8" r:id="rId3"/>
    <hyperlink ref="AN8" r:id="rId4"/>
    <hyperlink ref="AP8" r:id="rId5"/>
    <hyperlink ref="AT8" r:id="rId6"/>
    <hyperlink ref="H9" r:id="rId7"/>
    <hyperlink ref="H10" r:id="rId8"/>
    <hyperlink ref="AF9" r:id="rId9"/>
    <hyperlink ref="AF10" r:id="rId10"/>
    <hyperlink ref="AM9" r:id="rId11"/>
    <hyperlink ref="AM10" r:id="rId12"/>
    <hyperlink ref="AN9" r:id="rId13"/>
    <hyperlink ref="AN10" r:id="rId14"/>
    <hyperlink ref="AP9" r:id="rId15"/>
    <hyperlink ref="AP10" r:id="rId16"/>
    <hyperlink ref="AT9" r:id="rId17"/>
    <hyperlink ref="AT10" r:id="rId18"/>
    <hyperlink ref="AE8:AE10" r:id="rId19" display="http://www.cegaipslp.org.mx/HV2020.nsf/nombre_de_la_vista/6B7E5A996A09A912862585080060A320/$File/HIPERVINCULO+XXXIVB+2020.docx"/>
  </hyperlinks>
  <pageMargins left="0.7" right="0.7" top="0.75" bottom="0.75" header="0.3" footer="0.3"/>
  <pageSetup paperSize="9" orientation="portrait" horizontalDpi="4294967295" verticalDpi="4294967295"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s="11" t="s">
        <v>154</v>
      </c>
      <c r="F4" s="10" t="s">
        <v>158</v>
      </c>
      <c r="G4" s="14">
        <v>126618</v>
      </c>
    </row>
    <row r="5" spans="1:7" x14ac:dyDescent="0.25">
      <c r="A5">
        <v>2</v>
      </c>
      <c r="B5" t="s">
        <v>150</v>
      </c>
      <c r="C5" t="s">
        <v>150</v>
      </c>
      <c r="D5" t="s">
        <v>150</v>
      </c>
      <c r="E5" s="11" t="s">
        <v>155</v>
      </c>
      <c r="F5" s="10" t="s">
        <v>159</v>
      </c>
      <c r="G5" s="14">
        <v>182360</v>
      </c>
    </row>
    <row r="6" spans="1:7" x14ac:dyDescent="0.25">
      <c r="A6">
        <v>3</v>
      </c>
      <c r="B6" t="s">
        <v>150</v>
      </c>
      <c r="C6" t="s">
        <v>150</v>
      </c>
      <c r="D6" t="s">
        <v>150</v>
      </c>
      <c r="E6" s="11" t="s">
        <v>156</v>
      </c>
      <c r="F6" s="10" t="s">
        <v>160</v>
      </c>
      <c r="G6" s="14">
        <v>124038.05</v>
      </c>
    </row>
    <row r="7" spans="1:7" x14ac:dyDescent="0.25">
      <c r="A7">
        <v>4</v>
      </c>
      <c r="B7" t="s">
        <v>150</v>
      </c>
      <c r="C7" t="s">
        <v>150</v>
      </c>
      <c r="D7" t="s">
        <v>150</v>
      </c>
      <c r="E7" s="12" t="s">
        <v>157</v>
      </c>
      <c r="F7" s="10" t="s">
        <v>161</v>
      </c>
      <c r="G7" s="14">
        <v>11878.4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t="s">
        <v>150</v>
      </c>
      <c r="D4" t="s">
        <v>150</v>
      </c>
      <c r="E4" t="s">
        <v>139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150</v>
      </c>
      <c r="C4" t="s">
        <v>150</v>
      </c>
      <c r="D4" s="15">
        <v>43853</v>
      </c>
      <c r="E4" t="s">
        <v>162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 Cruz Torres</cp:lastModifiedBy>
  <dcterms:created xsi:type="dcterms:W3CDTF">2018-06-16T16:24:59Z</dcterms:created>
  <dcterms:modified xsi:type="dcterms:W3CDTF">2020-09-10T14:11:04Z</dcterms:modified>
</cp:coreProperties>
</file>